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Qt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4" l="1"/>
  <c r="K27" i="4"/>
  <c r="K28" i="4"/>
  <c r="K29" i="4"/>
  <c r="K30" i="4"/>
  <c r="K25" i="4"/>
  <c r="J31" i="4"/>
  <c r="K31" i="4" s="1"/>
  <c r="I31" i="4"/>
  <c r="H31" i="4"/>
  <c r="G31" i="4"/>
  <c r="G33" i="4" s="1"/>
  <c r="I22" i="4"/>
  <c r="I33" i="4" s="1"/>
  <c r="H22" i="4"/>
  <c r="H33" i="4" s="1"/>
  <c r="G22" i="4"/>
  <c r="I15" i="4"/>
  <c r="H15" i="4"/>
  <c r="G15" i="4"/>
  <c r="J14" i="4"/>
  <c r="K14" i="4" s="1"/>
  <c r="J13" i="4"/>
  <c r="K13" i="4" s="1"/>
  <c r="J12" i="4"/>
  <c r="J11" i="4"/>
  <c r="K11" i="4" s="1"/>
  <c r="J21" i="4"/>
  <c r="K21" i="4" s="1"/>
  <c r="J20" i="4"/>
  <c r="K20" i="4" s="1"/>
  <c r="J19" i="4"/>
  <c r="K19" i="4" s="1"/>
  <c r="J18" i="4"/>
  <c r="K18" i="4" s="1"/>
  <c r="I7" i="4"/>
  <c r="H7" i="4"/>
  <c r="G7" i="4"/>
  <c r="J6" i="4"/>
  <c r="K6" i="4" s="1"/>
  <c r="J5" i="4"/>
  <c r="K5" i="4" s="1"/>
  <c r="J4" i="4"/>
  <c r="K4" i="4" s="1"/>
  <c r="J3" i="4"/>
  <c r="K3" i="4" s="1"/>
  <c r="J22" i="4" l="1"/>
  <c r="J15" i="4"/>
  <c r="K15" i="4" s="1"/>
  <c r="K12" i="4"/>
  <c r="J7" i="4"/>
  <c r="K7" i="4" s="1"/>
  <c r="K22" i="4" l="1"/>
  <c r="K33" i="4" s="1"/>
  <c r="J33" i="4"/>
</calcChain>
</file>

<file path=xl/sharedStrings.xml><?xml version="1.0" encoding="utf-8"?>
<sst xmlns="http://schemas.openxmlformats.org/spreadsheetml/2006/main" count="77" uniqueCount="34">
  <si>
    <t>Buyer</t>
  </si>
  <si>
    <t>Style</t>
  </si>
  <si>
    <t>Item</t>
  </si>
  <si>
    <t>Item Picture</t>
  </si>
  <si>
    <t>Fabrictaion</t>
  </si>
  <si>
    <t>Color</t>
  </si>
  <si>
    <t>1X</t>
  </si>
  <si>
    <t>2X</t>
  </si>
  <si>
    <t>3X</t>
  </si>
  <si>
    <t>Total/Pcs</t>
  </si>
  <si>
    <t>Qty/Dzn</t>
  </si>
  <si>
    <t>Gtex 
Global</t>
  </si>
  <si>
    <t>G.Total</t>
  </si>
  <si>
    <t>G.Total Qty</t>
  </si>
  <si>
    <t>SHORT SLV HENLEY TOP W.LETTUCE EDGE</t>
  </si>
  <si>
    <t>BOK CHOY</t>
  </si>
  <si>
    <t>HYDRANGEA</t>
  </si>
  <si>
    <t>PAPAYA PUNCH</t>
  </si>
  <si>
    <t>ENGLISH ROSE</t>
  </si>
  <si>
    <t xml:space="preserve">MAHOGANY ROSE </t>
  </si>
  <si>
    <t>BLACK</t>
  </si>
  <si>
    <t>SHORT SLV CREW NECK W/ASYMETIC RUCHING</t>
  </si>
  <si>
    <t>X1138 PLUS</t>
  </si>
  <si>
    <t>X1153 PLUS</t>
  </si>
  <si>
    <t>X1361 PLUS</t>
  </si>
  <si>
    <t xml:space="preserve">100% POLY BABY THERMAL 220 GSM </t>
  </si>
  <si>
    <t>ARTISANS GOLD</t>
  </si>
  <si>
    <t>GREEN BAY</t>
  </si>
  <si>
    <t>LT HTHR GREY</t>
  </si>
  <si>
    <t>MAHOGANY ROSE</t>
  </si>
  <si>
    <t>LACE UP LETTUCE EDGE TEE</t>
  </si>
  <si>
    <t xml:space="preserve">POLY VISCOSE DROP NEEDLE RIB </t>
  </si>
  <si>
    <t xml:space="preserve">SHORT SLEEVE  CREW NECK TEE W/CUTOUT &amp; LETTUCE EDGE </t>
  </si>
  <si>
    <t>X1375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</si>
</sst>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4" fillId="0" borderId="0" xfId="0" applyNumberFormat="1" applyFo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3" fillId="0" borderId="7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10</xdr:row>
      <xdr:rowOff>123825</xdr:rowOff>
    </xdr:from>
    <xdr:to>
      <xdr:col>3</xdr:col>
      <xdr:colOff>1028700</xdr:colOff>
      <xdr:row>14</xdr:row>
      <xdr:rowOff>176021</xdr:rowOff>
    </xdr:to>
    <xdr:pic>
      <xdr:nvPicPr>
        <xdr:cNvPr id="17" name="Picture 84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6457950"/>
          <a:ext cx="828675" cy="814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219075</xdr:colOff>
      <xdr:row>17</xdr:row>
      <xdr:rowOff>53138</xdr:rowOff>
    </xdr:from>
    <xdr:to>
      <xdr:col>3</xdr:col>
      <xdr:colOff>868413</xdr:colOff>
      <xdr:row>21</xdr:row>
      <xdr:rowOff>85723</xdr:rowOff>
    </xdr:to>
    <xdr:pic>
      <xdr:nvPicPr>
        <xdr:cNvPr id="21" name="Picture 848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12330863"/>
          <a:ext cx="649338" cy="794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276225</xdr:colOff>
      <xdr:row>2</xdr:row>
      <xdr:rowOff>104775</xdr:rowOff>
    </xdr:from>
    <xdr:to>
      <xdr:col>3</xdr:col>
      <xdr:colOff>980842</xdr:colOff>
      <xdr:row>6</xdr:row>
      <xdr:rowOff>198381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2200" y="1076325"/>
          <a:ext cx="704617" cy="855606"/>
        </a:xfrm>
        <a:prstGeom prst="rect">
          <a:avLst/>
        </a:prstGeom>
      </xdr:spPr>
    </xdr:pic>
    <xdr:clientData/>
  </xdr:twoCellAnchor>
  <xdr:twoCellAnchor editAs="oneCell">
    <xdr:from>
      <xdr:col>3</xdr:col>
      <xdr:colOff>28576</xdr:colOff>
      <xdr:row>24</xdr:row>
      <xdr:rowOff>238125</xdr:rowOff>
    </xdr:from>
    <xdr:to>
      <xdr:col>3</xdr:col>
      <xdr:colOff>1161099</xdr:colOff>
      <xdr:row>29</xdr:row>
      <xdr:rowOff>76200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203500C1-ECF2-48B4-BA2F-4430B504E0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1" y="5038725"/>
          <a:ext cx="1132523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3"/>
  <sheetViews>
    <sheetView tabSelected="1" zoomScaleNormal="100" workbookViewId="0">
      <selection activeCell="J33" sqref="J33"/>
    </sheetView>
  </sheetViews>
  <sheetFormatPr defaultRowHeight="15" x14ac:dyDescent="0.25"/>
  <cols>
    <col min="1" max="1" width="7" customWidth="1"/>
    <col min="2" max="2" width="11.140625" customWidth="1"/>
    <col min="3" max="3" width="13.140625" customWidth="1"/>
    <col min="4" max="4" width="17.7109375" customWidth="1"/>
    <col min="5" max="5" width="13.85546875" customWidth="1"/>
    <col min="6" max="6" width="28" customWidth="1"/>
    <col min="7" max="7" width="7.42578125" customWidth="1"/>
    <col min="8" max="8" width="12.140625" customWidth="1"/>
    <col min="9" max="9" width="7.140625" customWidth="1"/>
    <col min="10" max="10" width="9.85546875" customWidth="1"/>
  </cols>
  <sheetData>
    <row r="2" spans="1:11" ht="15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2" t="s">
        <v>9</v>
      </c>
      <c r="K2" s="1" t="s">
        <v>10</v>
      </c>
    </row>
    <row r="3" spans="1:11" ht="15" customHeight="1" x14ac:dyDescent="0.25">
      <c r="A3" s="29" t="s">
        <v>11</v>
      </c>
      <c r="B3" s="29" t="s">
        <v>22</v>
      </c>
      <c r="C3" s="29" t="s">
        <v>21</v>
      </c>
      <c r="D3" s="34"/>
      <c r="E3" s="35" t="s">
        <v>31</v>
      </c>
      <c r="F3" s="2" t="s">
        <v>15</v>
      </c>
      <c r="G3" s="3">
        <v>240</v>
      </c>
      <c r="H3" s="3">
        <v>720</v>
      </c>
      <c r="I3" s="3">
        <v>480</v>
      </c>
      <c r="J3" s="3">
        <f>SUM(G3:I3)</f>
        <v>1440</v>
      </c>
      <c r="K3" s="3">
        <f>J3/12</f>
        <v>120</v>
      </c>
    </row>
    <row r="4" spans="1:11" x14ac:dyDescent="0.25">
      <c r="A4" s="30"/>
      <c r="B4" s="32"/>
      <c r="C4" s="32"/>
      <c r="D4" s="34"/>
      <c r="E4" s="36"/>
      <c r="F4" s="2" t="s">
        <v>20</v>
      </c>
      <c r="G4" s="3">
        <v>240</v>
      </c>
      <c r="H4" s="3">
        <v>720</v>
      </c>
      <c r="I4" s="3">
        <v>480</v>
      </c>
      <c r="J4" s="3">
        <f>SUM(G4:I4)</f>
        <v>1440</v>
      </c>
      <c r="K4" s="3">
        <f t="shared" ref="K4:K7" si="0">J4/12</f>
        <v>120</v>
      </c>
    </row>
    <row r="5" spans="1:11" x14ac:dyDescent="0.25">
      <c r="A5" s="30"/>
      <c r="B5" s="32"/>
      <c r="C5" s="32"/>
      <c r="D5" s="34"/>
      <c r="E5" s="36"/>
      <c r="F5" s="2" t="s">
        <v>18</v>
      </c>
      <c r="G5" s="3">
        <v>240</v>
      </c>
      <c r="H5" s="3">
        <v>720</v>
      </c>
      <c r="I5" s="3">
        <v>480</v>
      </c>
      <c r="J5" s="3">
        <f>SUM(G5:I5)</f>
        <v>1440</v>
      </c>
      <c r="K5" s="3">
        <f t="shared" si="0"/>
        <v>120</v>
      </c>
    </row>
    <row r="6" spans="1:11" x14ac:dyDescent="0.25">
      <c r="A6" s="30"/>
      <c r="B6" s="32"/>
      <c r="C6" s="32"/>
      <c r="D6" s="34"/>
      <c r="E6" s="36"/>
      <c r="F6" s="2" t="s">
        <v>16</v>
      </c>
      <c r="G6" s="3">
        <v>240</v>
      </c>
      <c r="H6" s="3">
        <v>720</v>
      </c>
      <c r="I6" s="3">
        <v>480</v>
      </c>
      <c r="J6" s="3">
        <f>SUM(G6:I6)</f>
        <v>1440</v>
      </c>
      <c r="K6" s="3">
        <f t="shared" si="0"/>
        <v>120</v>
      </c>
    </row>
    <row r="7" spans="1:11" ht="18.75" x14ac:dyDescent="0.3">
      <c r="A7" s="31"/>
      <c r="B7" s="33"/>
      <c r="C7" s="33"/>
      <c r="D7" s="34"/>
      <c r="E7" s="37"/>
      <c r="F7" s="4" t="s">
        <v>12</v>
      </c>
      <c r="G7" s="5">
        <f>SUM(G3:G6)</f>
        <v>960</v>
      </c>
      <c r="H7" s="5">
        <f t="shared" ref="H7:I7" si="1">SUM(H3:H6)</f>
        <v>2880</v>
      </c>
      <c r="I7" s="5">
        <f t="shared" si="1"/>
        <v>1920</v>
      </c>
      <c r="J7" s="21">
        <f>SUM(J3:J6)</f>
        <v>5760</v>
      </c>
      <c r="K7" s="6">
        <f t="shared" si="0"/>
        <v>480</v>
      </c>
    </row>
    <row r="10" spans="1:11" ht="15.75" x14ac:dyDescent="0.2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</row>
    <row r="11" spans="1:11" x14ac:dyDescent="0.25">
      <c r="A11" s="29" t="s">
        <v>11</v>
      </c>
      <c r="B11" s="29" t="s">
        <v>23</v>
      </c>
      <c r="C11" s="29" t="s">
        <v>14</v>
      </c>
      <c r="D11" s="34"/>
      <c r="E11" s="35" t="s">
        <v>31</v>
      </c>
      <c r="F11" s="2" t="s">
        <v>15</v>
      </c>
      <c r="G11" s="3">
        <v>240</v>
      </c>
      <c r="H11" s="3">
        <v>720</v>
      </c>
      <c r="I11" s="3">
        <v>480</v>
      </c>
      <c r="J11" s="3">
        <f>SUM(G11:I11)</f>
        <v>1440</v>
      </c>
      <c r="K11" s="3">
        <f>J11/12</f>
        <v>120</v>
      </c>
    </row>
    <row r="12" spans="1:11" x14ac:dyDescent="0.25">
      <c r="A12" s="30"/>
      <c r="B12" s="32"/>
      <c r="C12" s="32"/>
      <c r="D12" s="34"/>
      <c r="E12" s="36"/>
      <c r="F12" s="2" t="s">
        <v>18</v>
      </c>
      <c r="G12" s="3">
        <v>240</v>
      </c>
      <c r="H12" s="3">
        <v>720</v>
      </c>
      <c r="I12" s="3">
        <v>480</v>
      </c>
      <c r="J12" s="3">
        <f>SUM(G12:I12)</f>
        <v>1440</v>
      </c>
      <c r="K12" s="3">
        <f t="shared" ref="K12:K15" si="2">J12/12</f>
        <v>120</v>
      </c>
    </row>
    <row r="13" spans="1:11" x14ac:dyDescent="0.25">
      <c r="A13" s="30"/>
      <c r="B13" s="32"/>
      <c r="C13" s="32"/>
      <c r="D13" s="34"/>
      <c r="E13" s="36"/>
      <c r="F13" s="2" t="s">
        <v>19</v>
      </c>
      <c r="G13" s="3">
        <v>240</v>
      </c>
      <c r="H13" s="3">
        <v>720</v>
      </c>
      <c r="I13" s="3">
        <v>480</v>
      </c>
      <c r="J13" s="3">
        <f>SUM(G13:I13)</f>
        <v>1440</v>
      </c>
      <c r="K13" s="3">
        <f t="shared" si="2"/>
        <v>120</v>
      </c>
    </row>
    <row r="14" spans="1:11" x14ac:dyDescent="0.25">
      <c r="A14" s="30"/>
      <c r="B14" s="32"/>
      <c r="C14" s="32"/>
      <c r="D14" s="34"/>
      <c r="E14" s="36"/>
      <c r="F14" s="2" t="s">
        <v>17</v>
      </c>
      <c r="G14" s="3">
        <v>240</v>
      </c>
      <c r="H14" s="3">
        <v>720</v>
      </c>
      <c r="I14" s="3">
        <v>480</v>
      </c>
      <c r="J14" s="3">
        <f>SUM(G14:I14)</f>
        <v>1440</v>
      </c>
      <c r="K14" s="3">
        <f t="shared" si="2"/>
        <v>120</v>
      </c>
    </row>
    <row r="15" spans="1:11" ht="18.75" x14ac:dyDescent="0.3">
      <c r="A15" s="31"/>
      <c r="B15" s="33"/>
      <c r="C15" s="33"/>
      <c r="D15" s="34"/>
      <c r="E15" s="37"/>
      <c r="F15" s="4" t="s">
        <v>12</v>
      </c>
      <c r="G15" s="5">
        <f>SUM(G11:G14)</f>
        <v>960</v>
      </c>
      <c r="H15" s="5">
        <f t="shared" ref="H15:I15" si="3">SUM(H11:H14)</f>
        <v>2880</v>
      </c>
      <c r="I15" s="5">
        <f t="shared" si="3"/>
        <v>1920</v>
      </c>
      <c r="J15" s="21">
        <f>SUM(J11:J14)</f>
        <v>5760</v>
      </c>
      <c r="K15" s="6">
        <f t="shared" si="2"/>
        <v>480</v>
      </c>
    </row>
    <row r="17" spans="1:11" ht="15.75" x14ac:dyDescent="0.25">
      <c r="A17" s="1" t="s">
        <v>0</v>
      </c>
      <c r="B17" s="1" t="s">
        <v>1</v>
      </c>
      <c r="C17" s="1" t="s">
        <v>2</v>
      </c>
      <c r="D17" s="1" t="s">
        <v>3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</row>
    <row r="18" spans="1:11" x14ac:dyDescent="0.25">
      <c r="A18" s="29" t="s">
        <v>11</v>
      </c>
      <c r="B18" s="29" t="s">
        <v>24</v>
      </c>
      <c r="C18" s="29" t="s">
        <v>32</v>
      </c>
      <c r="D18" s="34"/>
      <c r="E18" s="35" t="s">
        <v>31</v>
      </c>
      <c r="F18" s="2" t="s">
        <v>15</v>
      </c>
      <c r="G18" s="3">
        <v>240</v>
      </c>
      <c r="H18" s="3">
        <v>720</v>
      </c>
      <c r="I18" s="3">
        <v>480</v>
      </c>
      <c r="J18" s="3">
        <f>SUM(G18:I18)</f>
        <v>1440</v>
      </c>
      <c r="K18" s="3">
        <f>J18/12</f>
        <v>120</v>
      </c>
    </row>
    <row r="19" spans="1:11" x14ac:dyDescent="0.25">
      <c r="A19" s="30"/>
      <c r="B19" s="32"/>
      <c r="C19" s="32"/>
      <c r="D19" s="34"/>
      <c r="E19" s="36"/>
      <c r="F19" s="2" t="s">
        <v>20</v>
      </c>
      <c r="G19" s="3">
        <v>240</v>
      </c>
      <c r="H19" s="3">
        <v>720</v>
      </c>
      <c r="I19" s="3">
        <v>480</v>
      </c>
      <c r="J19" s="3">
        <f>SUM(G19:I19)</f>
        <v>1440</v>
      </c>
      <c r="K19" s="3">
        <f t="shared" ref="K19:K21" si="4">J19/12</f>
        <v>120</v>
      </c>
    </row>
    <row r="20" spans="1:11" x14ac:dyDescent="0.25">
      <c r="A20" s="30"/>
      <c r="B20" s="32"/>
      <c r="C20" s="32"/>
      <c r="D20" s="34"/>
      <c r="E20" s="36"/>
      <c r="F20" s="2" t="s">
        <v>16</v>
      </c>
      <c r="G20" s="3">
        <v>240</v>
      </c>
      <c r="H20" s="3">
        <v>720</v>
      </c>
      <c r="I20" s="3">
        <v>480</v>
      </c>
      <c r="J20" s="3">
        <f>SUM(G20:I20)</f>
        <v>1440</v>
      </c>
      <c r="K20" s="3">
        <f t="shared" si="4"/>
        <v>120</v>
      </c>
    </row>
    <row r="21" spans="1:11" x14ac:dyDescent="0.25">
      <c r="A21" s="30"/>
      <c r="B21" s="32"/>
      <c r="C21" s="32"/>
      <c r="D21" s="34"/>
      <c r="E21" s="36"/>
      <c r="F21" s="2" t="s">
        <v>17</v>
      </c>
      <c r="G21" s="3">
        <v>240</v>
      </c>
      <c r="H21" s="3">
        <v>720</v>
      </c>
      <c r="I21" s="3">
        <v>480</v>
      </c>
      <c r="J21" s="3">
        <f>SUM(G21:I21)</f>
        <v>1440</v>
      </c>
      <c r="K21" s="3">
        <f t="shared" si="4"/>
        <v>120</v>
      </c>
    </row>
    <row r="22" spans="1:11" ht="18.75" x14ac:dyDescent="0.3">
      <c r="A22" s="31"/>
      <c r="B22" s="33"/>
      <c r="C22" s="33"/>
      <c r="D22" s="34"/>
      <c r="E22" s="37"/>
      <c r="G22" s="5">
        <f>SUM(G18:G21)</f>
        <v>960</v>
      </c>
      <c r="H22" s="5">
        <f>SUM(H18:H21)</f>
        <v>2880</v>
      </c>
      <c r="I22" s="5">
        <f>SUM(I18:I21)</f>
        <v>1920</v>
      </c>
      <c r="J22" s="21">
        <f>SUM(J18:J21)</f>
        <v>5760</v>
      </c>
      <c r="K22" s="6">
        <f>J22/12</f>
        <v>480</v>
      </c>
    </row>
    <row r="23" spans="1:11" ht="18.75" x14ac:dyDescent="0.3">
      <c r="A23" s="11"/>
      <c r="B23" s="12"/>
      <c r="C23" s="12"/>
      <c r="D23" s="13"/>
      <c r="E23" s="14"/>
      <c r="F23" s="15"/>
      <c r="G23" s="17"/>
      <c r="H23" s="17"/>
      <c r="I23" s="17"/>
      <c r="J23" s="16"/>
      <c r="K23" s="16"/>
    </row>
    <row r="24" spans="1:11" ht="15.75" x14ac:dyDescent="0.25">
      <c r="A24" s="8"/>
      <c r="B24" s="9" t="s">
        <v>1</v>
      </c>
      <c r="C24" s="9"/>
      <c r="D24" s="7"/>
      <c r="E24" s="1" t="s">
        <v>4</v>
      </c>
      <c r="F24" s="1" t="s">
        <v>5</v>
      </c>
      <c r="G24" s="1" t="s">
        <v>6</v>
      </c>
      <c r="H24" s="1" t="s">
        <v>7</v>
      </c>
      <c r="I24" s="1" t="s">
        <v>8</v>
      </c>
      <c r="J24" s="1" t="s">
        <v>9</v>
      </c>
      <c r="K24" s="1" t="s">
        <v>10</v>
      </c>
    </row>
    <row r="25" spans="1:11" ht="30" customHeight="1" x14ac:dyDescent="0.3">
      <c r="A25" s="29" t="s">
        <v>11</v>
      </c>
      <c r="B25" s="29" t="s">
        <v>33</v>
      </c>
      <c r="C25" s="29" t="s">
        <v>30</v>
      </c>
      <c r="D25" s="38"/>
      <c r="E25" s="35" t="s">
        <v>25</v>
      </c>
      <c r="F25" s="4" t="s">
        <v>26</v>
      </c>
      <c r="G25" s="19">
        <v>204</v>
      </c>
      <c r="H25" s="19">
        <v>612</v>
      </c>
      <c r="I25" s="19">
        <v>408</v>
      </c>
      <c r="J25" s="6">
        <v>1224</v>
      </c>
      <c r="K25" s="6">
        <f>J25/12</f>
        <v>102</v>
      </c>
    </row>
    <row r="26" spans="1:11" ht="18.75" x14ac:dyDescent="0.3">
      <c r="A26" s="32"/>
      <c r="B26" s="32"/>
      <c r="C26" s="32"/>
      <c r="D26" s="39"/>
      <c r="E26" s="36"/>
      <c r="F26" s="4" t="s">
        <v>27</v>
      </c>
      <c r="G26" s="19">
        <v>204</v>
      </c>
      <c r="H26" s="19">
        <v>612</v>
      </c>
      <c r="I26" s="19">
        <v>408</v>
      </c>
      <c r="J26" s="6">
        <v>1224</v>
      </c>
      <c r="K26" s="6">
        <f t="shared" ref="K26:K31" si="5">J26/12</f>
        <v>102</v>
      </c>
    </row>
    <row r="27" spans="1:11" ht="18.75" x14ac:dyDescent="0.3">
      <c r="A27" s="32"/>
      <c r="B27" s="32"/>
      <c r="C27" s="32"/>
      <c r="D27" s="39"/>
      <c r="E27" s="36"/>
      <c r="F27" s="4" t="s">
        <v>16</v>
      </c>
      <c r="G27" s="19">
        <v>204</v>
      </c>
      <c r="H27" s="19">
        <v>612</v>
      </c>
      <c r="I27" s="19">
        <v>408</v>
      </c>
      <c r="J27" s="6">
        <v>1224</v>
      </c>
      <c r="K27" s="6">
        <f t="shared" si="5"/>
        <v>102</v>
      </c>
    </row>
    <row r="28" spans="1:11" ht="18.75" x14ac:dyDescent="0.3">
      <c r="A28" s="32"/>
      <c r="B28" s="32"/>
      <c r="C28" s="32"/>
      <c r="D28" s="39"/>
      <c r="E28" s="36"/>
      <c r="F28" s="4" t="s">
        <v>28</v>
      </c>
      <c r="G28" s="19">
        <v>240</v>
      </c>
      <c r="H28" s="19">
        <v>720</v>
      </c>
      <c r="I28" s="19">
        <v>480</v>
      </c>
      <c r="J28" s="6">
        <v>1440</v>
      </c>
      <c r="K28" s="6">
        <f t="shared" si="5"/>
        <v>120</v>
      </c>
    </row>
    <row r="29" spans="1:11" ht="18.75" x14ac:dyDescent="0.3">
      <c r="A29" s="32"/>
      <c r="B29" s="32"/>
      <c r="C29" s="32"/>
      <c r="D29" s="39"/>
      <c r="E29" s="36"/>
      <c r="F29" s="18" t="s">
        <v>29</v>
      </c>
      <c r="G29" s="19">
        <v>204</v>
      </c>
      <c r="H29" s="19">
        <v>612</v>
      </c>
      <c r="I29" s="19">
        <v>408</v>
      </c>
      <c r="J29" s="19">
        <v>1224</v>
      </c>
      <c r="K29" s="6">
        <f t="shared" si="5"/>
        <v>102</v>
      </c>
    </row>
    <row r="30" spans="1:11" ht="18.75" x14ac:dyDescent="0.3">
      <c r="A30" s="33"/>
      <c r="B30" s="33"/>
      <c r="C30" s="33"/>
      <c r="D30" s="40"/>
      <c r="E30" s="37"/>
      <c r="F30" s="18" t="s">
        <v>17</v>
      </c>
      <c r="G30" s="19">
        <v>204</v>
      </c>
      <c r="H30" s="19">
        <v>612</v>
      </c>
      <c r="I30" s="19">
        <v>408</v>
      </c>
      <c r="J30" s="19">
        <v>1224</v>
      </c>
      <c r="K30" s="6">
        <f t="shared" si="5"/>
        <v>102</v>
      </c>
    </row>
    <row r="31" spans="1:11" ht="18.75" x14ac:dyDescent="0.3">
      <c r="A31" s="2"/>
      <c r="B31" s="2"/>
      <c r="C31" s="2"/>
      <c r="D31" s="2"/>
      <c r="E31" s="2"/>
      <c r="F31" s="4" t="s">
        <v>12</v>
      </c>
      <c r="G31" s="5">
        <f>SUM(G25:G30)</f>
        <v>1260</v>
      </c>
      <c r="H31" s="5">
        <f>SUM(H25:H30)</f>
        <v>3780</v>
      </c>
      <c r="I31" s="5">
        <f>SUM(I25:I30)</f>
        <v>2520</v>
      </c>
      <c r="J31" s="21">
        <f>SUM(J25:J30)</f>
        <v>7560</v>
      </c>
      <c r="K31" s="6">
        <f t="shared" si="5"/>
        <v>630</v>
      </c>
    </row>
    <row r="32" spans="1:11" ht="18.75" x14ac:dyDescent="0.3">
      <c r="A32" s="23"/>
      <c r="B32" s="24"/>
      <c r="C32" s="24"/>
      <c r="D32" s="24"/>
      <c r="E32" s="24"/>
      <c r="F32" s="25"/>
      <c r="G32" s="19"/>
      <c r="H32" s="19"/>
      <c r="I32" s="19"/>
      <c r="J32" s="19"/>
      <c r="K32" s="6"/>
    </row>
    <row r="33" spans="1:13" ht="18.75" x14ac:dyDescent="0.3">
      <c r="A33" s="26" t="s">
        <v>13</v>
      </c>
      <c r="B33" s="27"/>
      <c r="C33" s="27"/>
      <c r="D33" s="27"/>
      <c r="E33" s="27"/>
      <c r="F33" s="28"/>
      <c r="G33" s="4">
        <f>G22+G15+G7+G31</f>
        <v>4140</v>
      </c>
      <c r="H33" s="4">
        <f>H22+H15+H7+H31</f>
        <v>12420</v>
      </c>
      <c r="I33" s="4">
        <f>I22+I15+I7+I31</f>
        <v>8280</v>
      </c>
      <c r="J33" s="20">
        <f>J22+J15+J31+J7</f>
        <v>24840</v>
      </c>
      <c r="K33" s="4">
        <f>K22+K15+K7+K31</f>
        <v>2070</v>
      </c>
      <c r="M33" s="10"/>
    </row>
  </sheetData>
  <mergeCells count="21">
    <mergeCell ref="A3:A7"/>
    <mergeCell ref="B3:B7"/>
    <mergeCell ref="C3:C7"/>
    <mergeCell ref="D3:D7"/>
    <mergeCell ref="E3:E7"/>
    <mergeCell ref="A11:A15"/>
    <mergeCell ref="B11:B15"/>
    <mergeCell ref="C11:C15"/>
    <mergeCell ref="D11:D15"/>
    <mergeCell ref="E11:E15"/>
    <mergeCell ref="A33:F33"/>
    <mergeCell ref="A18:A22"/>
    <mergeCell ref="B18:B22"/>
    <mergeCell ref="C18:C22"/>
    <mergeCell ref="D18:D22"/>
    <mergeCell ref="E18:E22"/>
    <mergeCell ref="E25:E30"/>
    <mergeCell ref="B25:B30"/>
    <mergeCell ref="C25:C30"/>
    <mergeCell ref="A25:A30"/>
    <mergeCell ref="D25:D30"/>
  </mergeCells>
  <pageMargins left="0.2" right="0.16" top="0.18" bottom="0.19" header="0.17" footer="0.17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2022-05-02T21:18:47Z</cp:lastPrinted>
  <dcterms:created xsi:type="dcterms:W3CDTF">2021-08-28T12:23:46Z</dcterms:created>
  <dcterms:modified xsi:type="dcterms:W3CDTF">2022-11-21T15:40:28Z</dcterms:modified>
</cp:coreProperties>
</file>